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lenny.rosario\Desktop\Cuentas por pagar\Pago a proveedores\"/>
    </mc:Choice>
  </mc:AlternateContent>
  <xr:revisionPtr revIDLastSave="0" documentId="13_ncr:1_{A1BEFEAB-CBFA-427D-BAC1-0B2D1DE98DBF}" xr6:coauthVersionLast="47" xr6:coauthVersionMax="47" xr10:uidLastSave="{00000000-0000-0000-0000-000000000000}"/>
  <bookViews>
    <workbookView xWindow="-120" yWindow="-120" windowWidth="20730" windowHeight="11160" xr2:uid="{9CA65538-7EB1-477F-BEB5-7DACC9D8D0EC}"/>
  </bookViews>
  <sheets>
    <sheet name="SEPTIEMBRE" sheetId="1" r:id="rId1"/>
  </sheets>
  <definedNames>
    <definedName name="_xlnm._FilterDatabase" localSheetId="0" hidden="1">SEPTIEMBRE!$D$16:$E$16</definedName>
    <definedName name="_xlnm.Print_Area" localSheetId="0">SEPTIEMBRE!$A$1:$I$48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17" i="1"/>
  <c r="E43" i="1"/>
  <c r="G43" i="1" l="1"/>
</calcChain>
</file>

<file path=xl/sharedStrings.xml><?xml version="1.0" encoding="utf-8"?>
<sst xmlns="http://schemas.openxmlformats.org/spreadsheetml/2006/main" count="123" uniqueCount="67">
  <si>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</si>
  <si>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</si>
  <si>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</si>
  <si>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</si>
  <si>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</si>
  <si>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</si>
  <si>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</si>
  <si>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</si>
  <si>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VENCIMIENTO</t>
  </si>
  <si>
    <t>MONTO PAGADO</t>
  </si>
  <si>
    <t>PENDIENTE</t>
  </si>
  <si>
    <t>ESTADO</t>
  </si>
  <si>
    <t>Pago</t>
  </si>
  <si>
    <t xml:space="preserve">TOTAL </t>
  </si>
  <si>
    <t xml:space="preserve"> </t>
  </si>
  <si>
    <t>MARICELA CALCAÑO</t>
  </si>
  <si>
    <t>RESPONSABLE DE CUENTAS POR PAGAR</t>
  </si>
  <si>
    <t>CORRESPONDIENTE AL MES DE SEPTIEMBRE 2023</t>
  </si>
  <si>
    <t>Franklin Delanoi</t>
  </si>
  <si>
    <t>servicio de reparación a todo costo de cerámicas de piso</t>
  </si>
  <si>
    <t>Personal Defensa Civil</t>
  </si>
  <si>
    <t>los mismos se trasladaron a San Cristobal, con la finalidad de distribuir botiquines.</t>
  </si>
  <si>
    <t>Provincial Defensa Civil</t>
  </si>
  <si>
    <t>Transferencia a Director de la Oficina Provincial en El Seibo, para gastos corrientes. Sujeto a liquidación.</t>
  </si>
  <si>
    <t>Defensa Civil</t>
  </si>
  <si>
    <t>Pago de suministro de cenas que fueron consumidas por el personal que estuvo encuartelado el 24/05/2023, por el paso de la vaguada estacionaria, y el personal que brindo apoyo en la localización de una persona atrapada bajo escombros en Guachupita.</t>
  </si>
  <si>
    <t>Villar &amp; Villar Logistics</t>
  </si>
  <si>
    <t>llenado de botellones de agua</t>
  </si>
  <si>
    <t>se trasladaron a Monseñor Nouel, a realizar el proceso de carnetización y recopilación de datos para la plataforma de voluntarios.</t>
  </si>
  <si>
    <t xml:space="preserve">los mismos se trasladaron al Colegio Loyola, a cubrir la Fiesta de Pentecostés. </t>
  </si>
  <si>
    <t>los mismos se trasladaron a Monte Plata, a cubrir el Torneo de Atletismo en el Complejo Deportivo Isaac Ogando</t>
  </si>
  <si>
    <t>los mismos se trasladaron a Hato Mayor, a realizar el proceso de carnetización y recopilación de datos para la plataforma de voluntarios</t>
  </si>
  <si>
    <t>Propano y Derivados, SA</t>
  </si>
  <si>
    <t>Pago por la compra de 89.27 galones de gas licuado de petróleo</t>
  </si>
  <si>
    <t>Pago por la compra de 90.00 galones de gas licuado de petroleo que fueron depositados en el tanque de la cocina</t>
  </si>
  <si>
    <t>American Business Machine, SRL (ABM)</t>
  </si>
  <si>
    <t>Pago de alquiler de fotocopiadoras, correspondiste al mes de julio 2023</t>
  </si>
  <si>
    <t>Santo Domingo Motors Company, SA</t>
  </si>
  <si>
    <t>Pago por la compra de una camioneta marca Chevrolet Colorado, color blanco, año 2023,</t>
  </si>
  <si>
    <t>Floristería Zuniflor, SRL</t>
  </si>
  <si>
    <t>Pago de corona fúnebre, para ser utilizada en el sepelio del Sr. Ángel Pichardo</t>
  </si>
  <si>
    <t>UVRO Soluciones Empresariales</t>
  </si>
  <si>
    <t>Compra de insumos alimenticios para ser utilizados en esta institución,</t>
  </si>
  <si>
    <t>Pago Personal Carácter Eventual, Marzo, Abril y Junio, 2023</t>
  </si>
  <si>
    <t>Sigma Petroleum Corp</t>
  </si>
  <si>
    <t>Pago por la compra de combustible en tickets Prepagados</t>
  </si>
  <si>
    <t>los mismos participaron en la reforestación ambiental del Ministerio Administrativo de la Presidencia, en la loma 7 Picos, Monte Planta</t>
  </si>
  <si>
    <t>los mismos estuvieron brindando asistencia medica en los XXIV Juegos Centro Americanos y del Caribe, desde el 24 hasta el 05 de julio, en el centro Ecuestre Palmarejo</t>
  </si>
  <si>
    <t>los mismos se trasladaron hacia Mao Valverde, con la finalidad de trasladar la antena del repetidor de comunicaciones que conecta la línea noroeste hacia otra torre de soporte.</t>
  </si>
  <si>
    <t xml:space="preserve"> los mismos participaron en el Torneo de Boxeo, en el Multiuso Sabana Grande de Boya, en el Municipio de Bayaguana</t>
  </si>
  <si>
    <t xml:space="preserve"> los mismos participaron en el traslado de la señora Socorro García, paciente en estado estable trasladada desde el hospital Luis L. Bogart, hacia Haina provincia San Cristobal.</t>
  </si>
  <si>
    <t>los mismos impartieron el curso de Operaciones Tácticas (Hatero XI Promoción), en el Rio Soco de Ramon Santana en San Pedro de Macorís</t>
  </si>
  <si>
    <t>los mismos estuvieron supervisando los operativos de recuperación de los daños causados por la tormenta tropical Franklin</t>
  </si>
  <si>
    <t xml:space="preserve"> los mismos estuvieron supervisando y coordinando, el operativo durante el paso de la tormenta tropical Franklin</t>
  </si>
  <si>
    <t>Pago de suministro de desayunos, almuerzos y cenas, que fueron consumidos por el personal que estuvo brindando apoyo durante el paso de la tormenta Franklin.</t>
  </si>
  <si>
    <t>B1500000120</t>
  </si>
  <si>
    <t>N/A</t>
  </si>
  <si>
    <t>B1500000317</t>
  </si>
  <si>
    <t>B1500019469</t>
  </si>
  <si>
    <t>B1500019810</t>
  </si>
  <si>
    <t>B1500002267</t>
  </si>
  <si>
    <t>B1500025280</t>
  </si>
  <si>
    <t>B1500002766</t>
  </si>
  <si>
    <t>B1500000305</t>
  </si>
  <si>
    <t>39810</t>
  </si>
  <si>
    <t>B1500048046</t>
  </si>
  <si>
    <t>31/9/2023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</si>
</sst>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sz val="36"/>
      <color rgb="FF000000"/>
      <name val="Arial"/>
      <family val="2"/>
    </font>
    <font>
      <sz val="2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164" fontId="9" fillId="0" borderId="2" xfId="2" applyFont="1" applyFill="1" applyBorder="1" applyAlignment="1">
      <alignment vertical="center"/>
    </xf>
    <xf numFmtId="164" fontId="9" fillId="0" borderId="2" xfId="2" applyFont="1" applyFill="1" applyBorder="1" applyAlignment="1">
      <alignment horizontal="center" vertical="center"/>
    </xf>
    <xf numFmtId="0" fontId="7" fillId="0" borderId="0" xfId="0" applyFont="1"/>
    <xf numFmtId="164" fontId="6" fillId="0" borderId="2" xfId="2" applyFont="1" applyFill="1" applyBorder="1" applyAlignment="1">
      <alignment horizontal="left"/>
    </xf>
    <xf numFmtId="164" fontId="6" fillId="0" borderId="2" xfId="2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8" fillId="0" borderId="2" xfId="1" applyFont="1" applyBorder="1" applyAlignment="1">
      <alignment horizontal="center" vertical="center"/>
    </xf>
    <xf numFmtId="43" fontId="8" fillId="0" borderId="2" xfId="1" applyFont="1" applyBorder="1" applyAlignment="1">
      <alignment vertical="center" wrapText="1"/>
    </xf>
    <xf numFmtId="49" fontId="8" fillId="0" borderId="2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3" xfId="2" applyFont="1" applyFill="1" applyBorder="1" applyAlignment="1">
      <alignment horizontal="left"/>
    </xf>
    <xf numFmtId="164" fontId="6" fillId="0" borderId="4" xfId="2" applyFont="1" applyFill="1" applyBorder="1" applyAlignment="1">
      <alignment horizontal="left"/>
    </xf>
    <xf numFmtId="164" fontId="6" fillId="0" borderId="5" xfId="2" applyFont="1" applyFill="1" applyBorder="1" applyAlignment="1">
      <alignment horizontal="left"/>
    </xf>
    <xf numFmtId="0" fontId="8" fillId="0" borderId="0" xfId="0" applyFont="1" applyAlignment="1">
      <alignment horizontal="center"/>
    </xf>
  </cellXfs>
  <cellStyles count="3">
    <cellStyle name="Millares" xfId="1" builtinId="3"/>
    <cellStyle name="Millares 2" xfId="2" xr:uid="{70F6BB32-A550-4C91-9C48-9C74DE5452D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15348683</xdr:colOff>
      <xdr:row>1</xdr:row>
      <xdr:rowOff>71436</xdr:rowOff>
    </xdr:from>
    <xdr:to>
      <xdr:col>2</xdr:col>
      <xdr:colOff>2804786</xdr:colOff>
      <xdr:row>9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82F333-78B1-446E-B221-D79AA4C8E0E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3325871" y="269874"/>
          <a:ext cx="3053290" cy="2206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BF8CE-C23D-4A3A-AE07-5472ACD8AA14}">
  <sheetPr>
    <tabColor rgb="FFFF99FF"/>
  </sheetPr>
  <dimension ref="A2:I50"/>
  <sheetViews>
    <sheetView tabSelected="1" view="pageBreakPreview" zoomScale="24" zoomScaleNormal="26" zoomScaleSheetLayoutView="24" workbookViewId="0">
      <selection activeCell="D25" sqref="D25"/>
    </sheetView>
  </sheetViews>
  <sheetFormatPr baseColWidth="10" defaultRowHeight="15" x14ac:dyDescent="0.25"/>
  <cols>
    <col min="1" max="1" width="119.85546875" customWidth="1"/>
    <col min="2" max="2" width="234.140625" style="1" customWidth="1"/>
    <col min="3" max="3" width="84" style="2" customWidth="1"/>
    <col min="4" max="4" width="47" style="2" customWidth="1"/>
    <col min="5" max="5" width="57.28515625" bestFit="1" customWidth="1"/>
    <col min="6" max="6" width="50.140625" customWidth="1"/>
    <col min="7" max="7" width="57.28515625" bestFit="1" customWidth="1"/>
    <col min="8" max="8" width="46.7109375" customWidth="1"/>
    <col min="9" max="9" width="44.28515625" customWidth="1"/>
    <col min="10" max="10" width="45.7109375" customWidth="1"/>
  </cols>
  <sheetData>
    <row r="2" spans="1:9" ht="16.5" customHeight="1" x14ac:dyDescent="0.25"/>
    <row r="3" spans="1:9" ht="16.5" customHeight="1" x14ac:dyDescent="0.25"/>
    <row r="6" spans="1:9" ht="50.25" customHeight="1" x14ac:dyDescent="0.25"/>
    <row r="10" spans="1:9" s="3" customFormat="1" ht="26.25" x14ac:dyDescent="0.4">
      <c r="B10" s="4"/>
      <c r="C10" s="5"/>
      <c r="D10" s="5"/>
    </row>
    <row r="11" spans="1:9" s="3" customFormat="1" ht="44.25" x14ac:dyDescent="0.55000000000000004">
      <c r="A11" s="30" t="s">
        <v>0</v>
      </c>
      <c r="B11" s="30"/>
      <c r="C11" s="30"/>
      <c r="D11" s="30"/>
      <c r="E11" s="30"/>
      <c r="F11" s="30"/>
      <c r="G11" s="30"/>
      <c r="H11" s="30"/>
      <c r="I11" s="30"/>
    </row>
    <row r="12" spans="1:9" s="3" customFormat="1" ht="46.5" x14ac:dyDescent="0.7">
      <c r="A12" s="31" t="s">
        <v>1</v>
      </c>
      <c r="B12" s="31"/>
      <c r="C12" s="31"/>
      <c r="D12" s="31"/>
      <c r="E12" s="31"/>
      <c r="F12" s="31"/>
      <c r="G12" s="31"/>
      <c r="H12" s="31"/>
      <c r="I12" s="31"/>
    </row>
    <row r="13" spans="1:9" s="3" customFormat="1" ht="26.25" x14ac:dyDescent="0.4">
      <c r="B13" s="4"/>
      <c r="C13" s="5"/>
      <c r="D13" s="5"/>
    </row>
    <row r="14" spans="1:9" s="3" customFormat="1" ht="45" x14ac:dyDescent="0.6">
      <c r="A14" s="29" t="s">
        <v>2</v>
      </c>
      <c r="B14" s="29"/>
      <c r="C14" s="29"/>
      <c r="D14" s="29"/>
      <c r="E14" s="29"/>
      <c r="F14" s="29"/>
      <c r="G14" s="29"/>
      <c r="H14" s="29"/>
      <c r="I14" s="29"/>
    </row>
    <row r="15" spans="1:9" s="3" customFormat="1" ht="45" x14ac:dyDescent="0.6">
      <c r="A15" s="32" t="s">
        <v>17</v>
      </c>
      <c r="B15" s="32"/>
      <c r="C15" s="32"/>
      <c r="D15" s="32"/>
      <c r="E15" s="32"/>
      <c r="F15" s="32"/>
      <c r="G15" s="32"/>
      <c r="H15" s="32"/>
      <c r="I15" s="32"/>
    </row>
    <row r="16" spans="1:9" s="10" customFormat="1" ht="90" x14ac:dyDescent="0.25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8" t="s">
        <v>8</v>
      </c>
      <c r="G16" s="9" t="s">
        <v>9</v>
      </c>
      <c r="H16" s="8" t="s">
        <v>10</v>
      </c>
      <c r="I16" s="8" t="s">
        <v>11</v>
      </c>
    </row>
    <row r="17" spans="1:9" s="16" customFormat="1" ht="44.25" x14ac:dyDescent="0.55000000000000004">
      <c r="A17" s="13" t="s">
        <v>18</v>
      </c>
      <c r="B17" s="27" t="s">
        <v>19</v>
      </c>
      <c r="C17" s="11" t="s">
        <v>55</v>
      </c>
      <c r="D17" s="12">
        <v>44960</v>
      </c>
      <c r="E17" s="13">
        <v>48026.009999999995</v>
      </c>
      <c r="F17" s="12">
        <v>44988</v>
      </c>
      <c r="G17" s="13">
        <f>E17</f>
        <v>48026.009999999995</v>
      </c>
      <c r="H17" s="14"/>
      <c r="I17" s="15" t="s">
        <v>12</v>
      </c>
    </row>
    <row r="18" spans="1:9" s="16" customFormat="1" ht="88.5" x14ac:dyDescent="0.55000000000000004">
      <c r="A18" s="13" t="s">
        <v>20</v>
      </c>
      <c r="B18" s="27" t="s">
        <v>21</v>
      </c>
      <c r="C18" s="11" t="s">
        <v>56</v>
      </c>
      <c r="D18" s="12">
        <v>45049</v>
      </c>
      <c r="E18" s="13">
        <v>7350</v>
      </c>
      <c r="F18" s="12">
        <v>45080</v>
      </c>
      <c r="G18" s="13">
        <f t="shared" ref="G18:G42" si="0">E18</f>
        <v>7350</v>
      </c>
      <c r="H18" s="14"/>
      <c r="I18" s="15" t="s">
        <v>12</v>
      </c>
    </row>
    <row r="19" spans="1:9" s="16" customFormat="1" ht="88.5" x14ac:dyDescent="0.55000000000000004">
      <c r="A19" s="13" t="s">
        <v>22</v>
      </c>
      <c r="B19" s="27" t="s">
        <v>23</v>
      </c>
      <c r="C19" s="11" t="s">
        <v>56</v>
      </c>
      <c r="D19" s="12">
        <v>45097</v>
      </c>
      <c r="E19" s="13">
        <v>7070.95</v>
      </c>
      <c r="F19" s="12">
        <v>45127</v>
      </c>
      <c r="G19" s="13">
        <f t="shared" si="0"/>
        <v>7070.95</v>
      </c>
      <c r="H19" s="14"/>
      <c r="I19" s="15" t="s">
        <v>12</v>
      </c>
    </row>
    <row r="20" spans="1:9" s="16" customFormat="1" ht="177" x14ac:dyDescent="0.55000000000000004">
      <c r="A20" s="13" t="s">
        <v>24</v>
      </c>
      <c r="B20" s="27" t="s">
        <v>25</v>
      </c>
      <c r="C20" s="11" t="s">
        <v>56</v>
      </c>
      <c r="D20" s="12">
        <v>45097</v>
      </c>
      <c r="E20" s="13">
        <v>25400</v>
      </c>
      <c r="F20" s="12">
        <v>45127</v>
      </c>
      <c r="G20" s="13">
        <f t="shared" si="0"/>
        <v>25400</v>
      </c>
      <c r="H20" s="14"/>
      <c r="I20" s="15" t="s">
        <v>12</v>
      </c>
    </row>
    <row r="21" spans="1:9" s="16" customFormat="1" ht="44.25" x14ac:dyDescent="0.55000000000000004">
      <c r="A21" s="13" t="s">
        <v>26</v>
      </c>
      <c r="B21" s="27" t="s">
        <v>27</v>
      </c>
      <c r="C21" s="11" t="s">
        <v>57</v>
      </c>
      <c r="D21" s="12">
        <v>45103</v>
      </c>
      <c r="E21" s="13">
        <v>19000</v>
      </c>
      <c r="F21" s="12">
        <v>45133</v>
      </c>
      <c r="G21" s="13">
        <f t="shared" si="0"/>
        <v>19000</v>
      </c>
      <c r="H21" s="14"/>
      <c r="I21" s="15" t="s">
        <v>12</v>
      </c>
    </row>
    <row r="22" spans="1:9" s="16" customFormat="1" ht="88.5" x14ac:dyDescent="0.55000000000000004">
      <c r="A22" s="13" t="s">
        <v>20</v>
      </c>
      <c r="B22" s="27" t="s">
        <v>28</v>
      </c>
      <c r="C22" s="11" t="s">
        <v>56</v>
      </c>
      <c r="D22" s="12">
        <v>45119</v>
      </c>
      <c r="E22" s="13">
        <v>25300</v>
      </c>
      <c r="F22" s="12">
        <v>45150</v>
      </c>
      <c r="G22" s="13">
        <f t="shared" si="0"/>
        <v>25300</v>
      </c>
      <c r="H22" s="14"/>
      <c r="I22" s="15" t="s">
        <v>12</v>
      </c>
    </row>
    <row r="23" spans="1:9" s="16" customFormat="1" ht="88.5" x14ac:dyDescent="0.55000000000000004">
      <c r="A23" s="13" t="s">
        <v>20</v>
      </c>
      <c r="B23" s="27" t="s">
        <v>29</v>
      </c>
      <c r="C23" s="11" t="s">
        <v>56</v>
      </c>
      <c r="D23" s="12">
        <v>45119</v>
      </c>
      <c r="E23" s="13">
        <v>2362.14</v>
      </c>
      <c r="F23" s="12">
        <v>45150</v>
      </c>
      <c r="G23" s="13">
        <f t="shared" si="0"/>
        <v>2362.14</v>
      </c>
      <c r="H23" s="14"/>
      <c r="I23" s="15" t="s">
        <v>12</v>
      </c>
    </row>
    <row r="24" spans="1:9" s="16" customFormat="1" ht="88.5" x14ac:dyDescent="0.55000000000000004">
      <c r="A24" s="13" t="s">
        <v>20</v>
      </c>
      <c r="B24" s="27" t="s">
        <v>30</v>
      </c>
      <c r="C24" s="11" t="s">
        <v>56</v>
      </c>
      <c r="D24" s="12">
        <v>45119</v>
      </c>
      <c r="E24" s="13">
        <v>17850</v>
      </c>
      <c r="F24" s="12">
        <v>45150</v>
      </c>
      <c r="G24" s="13">
        <f t="shared" si="0"/>
        <v>17850</v>
      </c>
      <c r="H24" s="14"/>
      <c r="I24" s="15" t="s">
        <v>12</v>
      </c>
    </row>
    <row r="25" spans="1:9" s="16" customFormat="1" ht="88.5" x14ac:dyDescent="0.55000000000000004">
      <c r="A25" s="13" t="s">
        <v>20</v>
      </c>
      <c r="B25" s="27" t="s">
        <v>31</v>
      </c>
      <c r="C25" s="26" t="s">
        <v>56</v>
      </c>
      <c r="D25" s="12">
        <v>45119</v>
      </c>
      <c r="E25" s="13">
        <v>22500</v>
      </c>
      <c r="F25" s="12">
        <v>45150</v>
      </c>
      <c r="G25" s="13">
        <f t="shared" si="0"/>
        <v>22500</v>
      </c>
      <c r="H25" s="14"/>
      <c r="I25" s="15" t="s">
        <v>12</v>
      </c>
    </row>
    <row r="26" spans="1:9" s="16" customFormat="1" ht="44.25" x14ac:dyDescent="0.55000000000000004">
      <c r="A26" s="13" t="s">
        <v>32</v>
      </c>
      <c r="B26" s="27" t="s">
        <v>33</v>
      </c>
      <c r="C26" s="28" t="s">
        <v>58</v>
      </c>
      <c r="D26" s="12">
        <v>45155</v>
      </c>
      <c r="E26" s="13">
        <v>12462.09</v>
      </c>
      <c r="F26" s="12">
        <v>45186</v>
      </c>
      <c r="G26" s="13">
        <f t="shared" si="0"/>
        <v>12462.09</v>
      </c>
      <c r="H26" s="14"/>
      <c r="I26" s="15" t="s">
        <v>12</v>
      </c>
    </row>
    <row r="27" spans="1:9" s="16" customFormat="1" ht="88.5" x14ac:dyDescent="0.55000000000000004">
      <c r="A27" s="13" t="s">
        <v>32</v>
      </c>
      <c r="B27" s="27" t="s">
        <v>34</v>
      </c>
      <c r="C27" s="26" t="s">
        <v>59</v>
      </c>
      <c r="D27" s="12">
        <v>45166</v>
      </c>
      <c r="E27" s="13">
        <v>12834</v>
      </c>
      <c r="F27" s="12">
        <v>45197</v>
      </c>
      <c r="G27" s="13">
        <f t="shared" si="0"/>
        <v>12834</v>
      </c>
      <c r="H27" s="14"/>
      <c r="I27" s="15" t="s">
        <v>12</v>
      </c>
    </row>
    <row r="28" spans="1:9" s="16" customFormat="1" ht="44.25" x14ac:dyDescent="0.55000000000000004">
      <c r="A28" s="13" t="s">
        <v>35</v>
      </c>
      <c r="B28" s="27" t="s">
        <v>36</v>
      </c>
      <c r="C28" s="26" t="s">
        <v>60</v>
      </c>
      <c r="D28" s="12">
        <v>45166</v>
      </c>
      <c r="E28" s="13">
        <v>29854</v>
      </c>
      <c r="F28" s="12">
        <v>45197</v>
      </c>
      <c r="G28" s="13">
        <f t="shared" si="0"/>
        <v>29854</v>
      </c>
      <c r="H28" s="14"/>
      <c r="I28" s="15" t="s">
        <v>12</v>
      </c>
    </row>
    <row r="29" spans="1:9" s="16" customFormat="1" ht="88.5" x14ac:dyDescent="0.55000000000000004">
      <c r="A29" s="13" t="s">
        <v>37</v>
      </c>
      <c r="B29" s="27" t="s">
        <v>38</v>
      </c>
      <c r="C29" s="26" t="s">
        <v>61</v>
      </c>
      <c r="D29" s="12">
        <v>45167</v>
      </c>
      <c r="E29" s="13">
        <v>2331000</v>
      </c>
      <c r="F29" s="12">
        <v>45198</v>
      </c>
      <c r="G29" s="13">
        <f t="shared" si="0"/>
        <v>2331000</v>
      </c>
      <c r="H29" s="14"/>
      <c r="I29" s="15" t="s">
        <v>12</v>
      </c>
    </row>
    <row r="30" spans="1:9" s="16" customFormat="1" ht="88.5" x14ac:dyDescent="0.55000000000000004">
      <c r="A30" s="13" t="s">
        <v>39</v>
      </c>
      <c r="B30" s="27" t="s">
        <v>40</v>
      </c>
      <c r="C30" s="26" t="s">
        <v>62</v>
      </c>
      <c r="D30" s="12">
        <v>45168</v>
      </c>
      <c r="E30" s="13">
        <v>9676</v>
      </c>
      <c r="F30" s="12">
        <v>45199</v>
      </c>
      <c r="G30" s="13">
        <f t="shared" si="0"/>
        <v>9676</v>
      </c>
      <c r="H30" s="14"/>
      <c r="I30" s="15" t="s">
        <v>12</v>
      </c>
    </row>
    <row r="31" spans="1:9" s="16" customFormat="1" ht="44.25" x14ac:dyDescent="0.55000000000000004">
      <c r="A31" s="13" t="s">
        <v>41</v>
      </c>
      <c r="B31" s="27" t="s">
        <v>42</v>
      </c>
      <c r="C31" s="26" t="s">
        <v>63</v>
      </c>
      <c r="D31" s="12">
        <v>45168</v>
      </c>
      <c r="E31" s="13">
        <v>11310</v>
      </c>
      <c r="F31" s="12">
        <v>45199</v>
      </c>
      <c r="G31" s="13">
        <f t="shared" si="0"/>
        <v>11310</v>
      </c>
      <c r="H31" s="14"/>
      <c r="I31" s="15" t="s">
        <v>12</v>
      </c>
    </row>
    <row r="32" spans="1:9" s="16" customFormat="1" ht="44.25" x14ac:dyDescent="0.55000000000000004">
      <c r="A32" s="13" t="s">
        <v>24</v>
      </c>
      <c r="B32" s="27" t="s">
        <v>43</v>
      </c>
      <c r="C32" s="26" t="s">
        <v>64</v>
      </c>
      <c r="D32" s="12">
        <v>45169</v>
      </c>
      <c r="E32" s="13">
        <v>24000</v>
      </c>
      <c r="F32" s="12" t="s">
        <v>66</v>
      </c>
      <c r="G32" s="13">
        <f t="shared" si="0"/>
        <v>24000</v>
      </c>
      <c r="H32" s="14"/>
      <c r="I32" s="15" t="s">
        <v>12</v>
      </c>
    </row>
    <row r="33" spans="1:9" s="16" customFormat="1" ht="44.25" x14ac:dyDescent="0.55000000000000004">
      <c r="A33" s="13" t="s">
        <v>44</v>
      </c>
      <c r="B33" s="27" t="s">
        <v>45</v>
      </c>
      <c r="C33" s="26" t="s">
        <v>65</v>
      </c>
      <c r="D33" s="12">
        <v>45169</v>
      </c>
      <c r="E33" s="13">
        <v>695000</v>
      </c>
      <c r="F33" s="12" t="s">
        <v>66</v>
      </c>
      <c r="G33" s="13">
        <f t="shared" si="0"/>
        <v>695000</v>
      </c>
      <c r="H33" s="14"/>
      <c r="I33" s="15" t="s">
        <v>12</v>
      </c>
    </row>
    <row r="34" spans="1:9" s="16" customFormat="1" ht="88.5" x14ac:dyDescent="0.55000000000000004">
      <c r="A34" s="13" t="s">
        <v>20</v>
      </c>
      <c r="B34" s="27" t="s">
        <v>46</v>
      </c>
      <c r="C34" s="26" t="s">
        <v>56</v>
      </c>
      <c r="D34" s="12">
        <v>45140</v>
      </c>
      <c r="E34" s="13">
        <v>6900</v>
      </c>
      <c r="F34" s="12">
        <v>45171</v>
      </c>
      <c r="G34" s="13">
        <f t="shared" si="0"/>
        <v>6900</v>
      </c>
      <c r="H34" s="14"/>
      <c r="I34" s="15" t="s">
        <v>12</v>
      </c>
    </row>
    <row r="35" spans="1:9" s="16" customFormat="1" ht="132.75" x14ac:dyDescent="0.55000000000000004">
      <c r="A35" s="13" t="s">
        <v>20</v>
      </c>
      <c r="B35" s="27" t="s">
        <v>47</v>
      </c>
      <c r="C35" s="26" t="s">
        <v>56</v>
      </c>
      <c r="D35" s="12">
        <v>45140</v>
      </c>
      <c r="E35" s="13">
        <v>59150</v>
      </c>
      <c r="F35" s="12">
        <v>45171</v>
      </c>
      <c r="G35" s="13">
        <f t="shared" si="0"/>
        <v>59150</v>
      </c>
      <c r="H35" s="14"/>
      <c r="I35" s="15" t="s">
        <v>12</v>
      </c>
    </row>
    <row r="36" spans="1:9" s="16" customFormat="1" ht="132.75" x14ac:dyDescent="0.55000000000000004">
      <c r="A36" s="13" t="s">
        <v>20</v>
      </c>
      <c r="B36" s="27" t="s">
        <v>48</v>
      </c>
      <c r="C36" s="26" t="s">
        <v>56</v>
      </c>
      <c r="D36" s="12">
        <v>45141</v>
      </c>
      <c r="E36" s="13">
        <v>19700</v>
      </c>
      <c r="F36" s="12">
        <v>45172</v>
      </c>
      <c r="G36" s="13">
        <f t="shared" si="0"/>
        <v>19700</v>
      </c>
      <c r="H36" s="14"/>
      <c r="I36" s="15" t="s">
        <v>12</v>
      </c>
    </row>
    <row r="37" spans="1:9" s="16" customFormat="1" ht="88.5" x14ac:dyDescent="0.55000000000000004">
      <c r="A37" s="13" t="s">
        <v>20</v>
      </c>
      <c r="B37" s="27" t="s">
        <v>49</v>
      </c>
      <c r="C37" s="26" t="s">
        <v>56</v>
      </c>
      <c r="D37" s="12">
        <v>45152</v>
      </c>
      <c r="E37" s="13">
        <v>5550</v>
      </c>
      <c r="F37" s="12">
        <v>45183</v>
      </c>
      <c r="G37" s="13">
        <f t="shared" si="0"/>
        <v>5550</v>
      </c>
      <c r="H37" s="14"/>
      <c r="I37" s="15" t="s">
        <v>12</v>
      </c>
    </row>
    <row r="38" spans="1:9" s="16" customFormat="1" ht="132.75" x14ac:dyDescent="0.55000000000000004">
      <c r="A38" s="13" t="s">
        <v>20</v>
      </c>
      <c r="B38" s="27" t="s">
        <v>50</v>
      </c>
      <c r="C38" s="26" t="s">
        <v>56</v>
      </c>
      <c r="D38" s="12">
        <v>45152</v>
      </c>
      <c r="E38" s="13">
        <v>4350</v>
      </c>
      <c r="F38" s="12">
        <v>45183</v>
      </c>
      <c r="G38" s="13">
        <f t="shared" si="0"/>
        <v>4350</v>
      </c>
      <c r="H38" s="14"/>
      <c r="I38" s="15" t="s">
        <v>12</v>
      </c>
    </row>
    <row r="39" spans="1:9" s="16" customFormat="1" ht="88.5" x14ac:dyDescent="0.55000000000000004">
      <c r="A39" s="13" t="s">
        <v>20</v>
      </c>
      <c r="B39" s="27" t="s">
        <v>51</v>
      </c>
      <c r="C39" s="26" t="s">
        <v>56</v>
      </c>
      <c r="D39" s="12">
        <v>45166</v>
      </c>
      <c r="E39" s="13">
        <v>11000</v>
      </c>
      <c r="F39" s="12">
        <v>45197</v>
      </c>
      <c r="G39" s="13">
        <f t="shared" si="0"/>
        <v>11000</v>
      </c>
      <c r="H39" s="14"/>
      <c r="I39" s="15" t="s">
        <v>12</v>
      </c>
    </row>
    <row r="40" spans="1:9" s="16" customFormat="1" ht="88.5" x14ac:dyDescent="0.55000000000000004">
      <c r="A40" s="13" t="s">
        <v>20</v>
      </c>
      <c r="B40" s="27" t="s">
        <v>52</v>
      </c>
      <c r="C40" s="26" t="s">
        <v>56</v>
      </c>
      <c r="D40" s="12">
        <v>45167</v>
      </c>
      <c r="E40" s="13">
        <v>60150</v>
      </c>
      <c r="F40" s="12">
        <v>45198</v>
      </c>
      <c r="G40" s="13">
        <f t="shared" si="0"/>
        <v>60150</v>
      </c>
      <c r="H40" s="14"/>
      <c r="I40" s="15" t="s">
        <v>12</v>
      </c>
    </row>
    <row r="41" spans="1:9" s="16" customFormat="1" ht="88.5" x14ac:dyDescent="0.55000000000000004">
      <c r="A41" s="13" t="s">
        <v>20</v>
      </c>
      <c r="B41" s="27" t="s">
        <v>53</v>
      </c>
      <c r="C41" s="26" t="s">
        <v>56</v>
      </c>
      <c r="D41" s="12">
        <v>45167</v>
      </c>
      <c r="E41" s="13">
        <v>94100</v>
      </c>
      <c r="F41" s="12">
        <v>45198</v>
      </c>
      <c r="G41" s="13">
        <f t="shared" si="0"/>
        <v>94100</v>
      </c>
      <c r="H41" s="14"/>
      <c r="I41" s="15" t="s">
        <v>12</v>
      </c>
    </row>
    <row r="42" spans="1:9" s="16" customFormat="1" ht="132.75" x14ac:dyDescent="0.55000000000000004">
      <c r="A42" s="13" t="s">
        <v>20</v>
      </c>
      <c r="B42" s="27" t="s">
        <v>54</v>
      </c>
      <c r="C42" s="26" t="s">
        <v>56</v>
      </c>
      <c r="D42" s="12">
        <v>45167</v>
      </c>
      <c r="E42" s="13">
        <v>108830</v>
      </c>
      <c r="F42" s="12">
        <v>45198</v>
      </c>
      <c r="G42" s="13">
        <f t="shared" si="0"/>
        <v>108830</v>
      </c>
      <c r="H42" s="14"/>
      <c r="I42" s="15" t="s">
        <v>12</v>
      </c>
    </row>
    <row r="43" spans="1:9" s="16" customFormat="1" ht="65.099999999999994" customHeight="1" x14ac:dyDescent="0.6">
      <c r="A43" s="33" t="s">
        <v>13</v>
      </c>
      <c r="B43" s="34"/>
      <c r="C43" s="34"/>
      <c r="D43" s="35"/>
      <c r="E43" s="17">
        <f>SUM(E17:E42)</f>
        <v>3670725.19</v>
      </c>
      <c r="F43" s="18"/>
      <c r="G43" s="18">
        <f>SUM(G17:G42)</f>
        <v>3670725.19</v>
      </c>
      <c r="H43" s="18"/>
      <c r="I43" s="18"/>
    </row>
    <row r="44" spans="1:9" s="16" customFormat="1" ht="36" x14ac:dyDescent="0.55000000000000004">
      <c r="A44" s="19"/>
      <c r="B44" s="20"/>
      <c r="C44" s="21"/>
      <c r="D44" s="21"/>
    </row>
    <row r="45" spans="1:9" s="16" customFormat="1" ht="36" x14ac:dyDescent="0.55000000000000004">
      <c r="A45" s="19"/>
      <c r="B45" s="20" t="s">
        <v>14</v>
      </c>
      <c r="C45" s="21"/>
      <c r="D45" s="21"/>
      <c r="E45" s="22"/>
    </row>
    <row r="46" spans="1:9" s="16" customFormat="1" ht="44.25" x14ac:dyDescent="0.55000000000000004">
      <c r="A46" s="36" t="s">
        <v>15</v>
      </c>
      <c r="B46" s="36"/>
      <c r="C46" s="36"/>
      <c r="D46" s="36"/>
      <c r="E46" s="36"/>
      <c r="F46" s="36"/>
      <c r="G46" s="36"/>
      <c r="H46" s="36"/>
      <c r="I46" s="36"/>
    </row>
    <row r="47" spans="1:9" s="16" customFormat="1" ht="60" customHeight="1" x14ac:dyDescent="0.6">
      <c r="A47" s="29" t="s">
        <v>16</v>
      </c>
      <c r="B47" s="29"/>
      <c r="C47" s="29"/>
      <c r="D47" s="29"/>
      <c r="E47" s="29"/>
      <c r="F47" s="29"/>
      <c r="G47" s="29"/>
      <c r="H47" s="29"/>
      <c r="I47" s="29"/>
    </row>
    <row r="48" spans="1:9" s="23" customFormat="1" ht="45" customHeight="1" x14ac:dyDescent="0.45">
      <c r="A48"/>
      <c r="B48" s="1"/>
      <c r="C48" s="2"/>
      <c r="D48" s="2"/>
      <c r="E48"/>
    </row>
    <row r="49" spans="1:9" s="2" customFormat="1" ht="45" x14ac:dyDescent="0.25">
      <c r="A49" s="24"/>
      <c r="B49" s="24"/>
      <c r="C49" s="25"/>
      <c r="E49"/>
      <c r="F49"/>
      <c r="G49"/>
      <c r="H49"/>
      <c r="I49"/>
    </row>
    <row r="50" spans="1:9" s="2" customFormat="1" ht="15" customHeight="1" x14ac:dyDescent="0.25">
      <c r="A50" s="24"/>
      <c r="B50" s="24"/>
      <c r="C50" s="25"/>
      <c r="E50"/>
      <c r="F50"/>
      <c r="G50"/>
      <c r="H50"/>
      <c r="I50"/>
    </row>
  </sheetData>
  <autoFilter ref="D16:E16" xr:uid="{00000000-0009-0000-0000-00000A000000}"/>
  <mergeCells count="7">
    <mergeCell ref="A47:I47"/>
    <mergeCell ref="A11:I11"/>
    <mergeCell ref="A12:I12"/>
    <mergeCell ref="A14:I14"/>
    <mergeCell ref="A15:I15"/>
    <mergeCell ref="A43:D43"/>
    <mergeCell ref="A46:I46"/>
  </mergeCells>
  <printOptions horizontalCentered="1"/>
  <pageMargins left="0.23622047244094491" right="0.23622047244094491" top="1.0236220472440944" bottom="0.74803149606299213" header="0.31496062992125984" footer="0.31496062992125984"/>
  <pageSetup scale="18" fitToWidth="2" fitToHeight="3" orientation="landscape" blackAndWhite="1" horizontalDpi="4294967293" verticalDpi="300" r:id="rId1"/>
  <rowBreaks count="1" manualBreakCount="1">
    <brk id="60" max="8" man="1"/>
  </rowBreaks>
  <colBreaks count="1" manualBreakCount="1">
    <brk id="9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DIVISION DE CONTABILIDAD</cp:lastModifiedBy>
  <cp:lastPrinted>2023-09-08T15:00:32Z</cp:lastPrinted>
  <dcterms:created xsi:type="dcterms:W3CDTF">2023-07-03T16:51:40Z</dcterms:created>
  <dcterms:modified xsi:type="dcterms:W3CDTF">2023-10-11T13:18:46Z</dcterms:modified>
</cp:coreProperties>
</file>